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470" windowHeight="4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<sst xmlns="http://schemas.openxmlformats.org/spreadsheetml/2006/main" count="21" uniqueCount="21">
  <si>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土木</t>
  </si>
  <si>
    <t>建築</t>
  </si>
  <si>
    <t>造園</t>
  </si>
  <si>
    <t>　　　　　　施　工　管　理　技　術　検　定　合　格　率　の　推　移</t>
  </si>
  <si>
    <t>　　　　　　施　工　管　理　技　術　検　定　合　格　率　の　推　移</t>
  </si>
  <si>
    <t>平均</t>
  </si>
  <si>
    <t>区分</t>
  </si>
  <si>
    <t>平成１２年</t>
  </si>
  <si>
    <t>平成１３年</t>
  </si>
  <si>
    <t>平成１４年</t>
  </si>
  <si>
    <t>平成１５年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</si>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</sst>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6"/>
      <color indexed="8"/>
      <name val="ＭＳ Ｐゴシック"/>
      <family val="3"/>
    </font>
    <font>
      <sz val="15.25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施工管理技術検定合格率の推移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875"/>
          <c:w val="0.838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土木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Sheet1!$D$3:$Q$3</c:f>
              <c:strCache/>
            </c:strRef>
          </c:cat>
          <c:val>
            <c:numRef>
              <c:f>Sheet1!$D$4:$Q$4</c:f>
              <c:numCache/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建築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Sheet1!$D$3:$Q$3</c:f>
              <c:strCache/>
            </c:strRef>
          </c:cat>
          <c:val>
            <c:numRef>
              <c:f>Sheet1!$D$5:$Q$5</c:f>
              <c:numCache/>
            </c:numRef>
          </c:val>
          <c:smooth val="0"/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造園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Sheet1!$D$3:$Q$3</c:f>
              <c:strCache/>
            </c:strRef>
          </c:cat>
          <c:val>
            <c:numRef>
              <c:f>Sheet1!$D$6:$Q$6</c:f>
              <c:numCache/>
            </c:numRef>
          </c:val>
          <c:smooth val="0"/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Sheet1!$D$3:$Q$3</c:f>
              <c:strCache/>
            </c:strRef>
          </c:cat>
          <c:val>
            <c:numRef>
              <c:f>Sheet1!$D$7:$Q$7</c:f>
              <c:numCache/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31825"/>
          <c:w val="0.10275"/>
          <c:h val="0.2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</xdr:row>
      <xdr:rowOff>85725</xdr:rowOff>
    </xdr:from>
    <xdr:to>
      <xdr:col>16</xdr:col>
      <xdr:colOff>676275</xdr:colOff>
      <xdr:row>43</xdr:row>
      <xdr:rowOff>66675</xdr:rowOff>
    </xdr:to>
    <xdr:graphicFrame>
      <xdr:nvGraphicFramePr>
        <xdr:cNvPr id="1" name="グラフ 1"/>
        <xdr:cNvGraphicFramePr/>
      </xdr:nvGraphicFramePr>
      <xdr:xfrm>
        <a:off x="1876425" y="1476375"/>
        <a:ext cx="115728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PageLayoutView="0" workbookViewId="0" topLeftCell="A1">
      <selection activeCell="Q7" sqref="Q7"/>
    </sheetView>
  </sheetViews>
  <sheetFormatPr defaultColWidth="9.00390625" defaultRowHeight="13.5"/>
  <cols>
    <col min="2" max="2" width="10.75390625" style="0" customWidth="1"/>
    <col min="3" max="3" width="11.50390625" style="0" customWidth="1"/>
    <col min="4" max="4" width="11.625" style="0" customWidth="1"/>
    <col min="5" max="5" width="10.875" style="0" customWidth="1"/>
    <col min="6" max="6" width="10.625" style="0" customWidth="1"/>
    <col min="7" max="7" width="11.00390625" style="0" customWidth="1"/>
    <col min="8" max="8" width="10.75390625" style="0" customWidth="1"/>
    <col min="9" max="10" width="11.50390625" style="0" customWidth="1"/>
    <col min="11" max="11" width="11.375" style="0" customWidth="1"/>
    <col min="12" max="12" width="11.125" style="0" customWidth="1"/>
  </cols>
  <sheetData>
    <row r="1" spans="3:11" ht="13.5">
      <c r="C1" s="2" t="s">
        <v>3</v>
      </c>
      <c r="D1" s="2"/>
      <c r="E1" s="2"/>
      <c r="F1" s="2"/>
      <c r="G1" s="2"/>
      <c r="H1" s="2"/>
      <c r="I1" s="2"/>
      <c r="J1" s="2"/>
      <c r="K1" s="2"/>
    </row>
    <row r="2" ht="14.25" customHeight="1">
      <c r="C2" t="s">
        <v>4</v>
      </c>
    </row>
    <row r="3" spans="1:17" ht="14.25" customHeight="1">
      <c r="A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</row>
    <row r="4" spans="1:17" ht="13.5">
      <c r="A4" t="s">
        <v>0</v>
      </c>
      <c r="D4">
        <v>32.9</v>
      </c>
      <c r="E4">
        <v>29.3</v>
      </c>
      <c r="F4">
        <v>30.7</v>
      </c>
      <c r="G4">
        <v>31.3</v>
      </c>
      <c r="H4">
        <v>49.6</v>
      </c>
      <c r="I4">
        <v>7.9</v>
      </c>
      <c r="J4">
        <v>11</v>
      </c>
      <c r="K4">
        <v>7.5</v>
      </c>
      <c r="L4">
        <v>17.7</v>
      </c>
      <c r="M4">
        <v>6.7</v>
      </c>
      <c r="N4">
        <v>9.3</v>
      </c>
      <c r="O4">
        <v>23.1</v>
      </c>
      <c r="P4">
        <v>20.4</v>
      </c>
      <c r="Q4">
        <v>19.8</v>
      </c>
    </row>
    <row r="5" spans="1:17" ht="13.5">
      <c r="A5" t="s">
        <v>1</v>
      </c>
      <c r="D5">
        <v>54</v>
      </c>
      <c r="E5">
        <v>29.6</v>
      </c>
      <c r="F5">
        <v>29.5</v>
      </c>
      <c r="G5">
        <v>37.8</v>
      </c>
      <c r="H5">
        <v>29.6</v>
      </c>
      <c r="I5">
        <v>34</v>
      </c>
      <c r="J5">
        <v>18.9</v>
      </c>
      <c r="K5">
        <v>22</v>
      </c>
      <c r="L5">
        <v>2.6</v>
      </c>
      <c r="M5">
        <v>25</v>
      </c>
      <c r="N5">
        <v>27.5</v>
      </c>
      <c r="O5">
        <v>37.5</v>
      </c>
      <c r="P5">
        <v>20.9</v>
      </c>
      <c r="Q5">
        <v>71.1</v>
      </c>
    </row>
    <row r="6" spans="1:17" ht="13.5">
      <c r="A6" t="s">
        <v>2</v>
      </c>
      <c r="D6">
        <v>30.8</v>
      </c>
      <c r="E6">
        <v>66.7</v>
      </c>
      <c r="F6">
        <v>72</v>
      </c>
      <c r="G6">
        <v>26.9</v>
      </c>
      <c r="H6">
        <v>0</v>
      </c>
      <c r="I6">
        <v>0</v>
      </c>
      <c r="J6">
        <v>4</v>
      </c>
      <c r="K6">
        <v>17.4</v>
      </c>
      <c r="L6">
        <v>24</v>
      </c>
      <c r="M6">
        <v>7.7</v>
      </c>
      <c r="N6">
        <v>13.3</v>
      </c>
      <c r="O6">
        <v>18.8</v>
      </c>
      <c r="P6">
        <v>25</v>
      </c>
      <c r="Q6">
        <v>12</v>
      </c>
    </row>
    <row r="7" spans="1:17" ht="13.5">
      <c r="A7" t="s">
        <v>5</v>
      </c>
      <c r="B7" s="1"/>
      <c r="C7" s="1"/>
      <c r="D7" s="1" t="e">
        <f>B3:B7VERAGE(D4:D6)</f>
        <v>#NAME?</v>
      </c>
      <c r="E7" s="1">
        <f aca="true" t="shared" si="0" ref="E7:L7">AVERAGE(E4:E6)</f>
        <v>41.86666666666667</v>
      </c>
      <c r="F7" s="1">
        <f t="shared" si="0"/>
        <v>44.06666666666666</v>
      </c>
      <c r="G7" s="1">
        <f t="shared" si="0"/>
        <v>32</v>
      </c>
      <c r="H7" s="1">
        <f t="shared" si="0"/>
        <v>26.400000000000002</v>
      </c>
      <c r="I7" s="1">
        <f t="shared" si="0"/>
        <v>13.966666666666667</v>
      </c>
      <c r="J7" s="1">
        <f t="shared" si="0"/>
        <v>11.299999999999999</v>
      </c>
      <c r="K7" s="1">
        <f t="shared" si="0"/>
        <v>15.633333333333333</v>
      </c>
      <c r="L7" s="1">
        <f t="shared" si="0"/>
        <v>14.766666666666666</v>
      </c>
      <c r="M7">
        <v>10.4</v>
      </c>
      <c r="N7">
        <v>13.6</v>
      </c>
      <c r="O7">
        <v>26.5</v>
      </c>
      <c r="P7">
        <v>22.1</v>
      </c>
      <c r="Q7">
        <v>32.2</v>
      </c>
    </row>
  </sheetData>
  <sheetProtection/>
  <mergeCells count="1">
    <mergeCell ref="C1:K1"/>
  </mergeCells>
  <printOptions/>
  <pageMargins left="0.75" right="0.75" top="1" bottom="1" header="0.512" footer="0.51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tiimu</dc:creator>
  <cp:keywords/>
  <dc:description/>
  <cp:lastModifiedBy>飯室 健英</cp:lastModifiedBy>
  <cp:lastPrinted>2015-03-06T05:11:21Z</cp:lastPrinted>
  <dcterms:created xsi:type="dcterms:W3CDTF">2010-01-19T00:52:05Z</dcterms:created>
  <dcterms:modified xsi:type="dcterms:W3CDTF">2015-03-06T05:14:09Z</dcterms:modified>
  <cp:category/>
  <cp:version/>
  <cp:contentType/>
  <cp:contentStatus/>
</cp:coreProperties>
</file>